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<sst xmlns="http://schemas.openxmlformats.org/spreadsheetml/2006/main" count="63" uniqueCount="44">
  <si>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ОАО "Барановичский комбинат пищевых продуктов"</t>
  </si>
  <si>
    <t>e-mail:bkpp@tut.by   http:bkpp.by     info@bkpp.by</t>
  </si>
  <si>
    <t>Фасовка</t>
  </si>
  <si>
    <t>кор</t>
  </si>
  <si>
    <t>0,65 х 24</t>
  </si>
  <si>
    <t>Джем тыквенный</t>
  </si>
  <si>
    <t>Сок березовый с/с</t>
  </si>
  <si>
    <t>3л х 4</t>
  </si>
  <si>
    <t xml:space="preserve">225404 РБ  Барановичи Чурилина, 15 </t>
  </si>
  <si>
    <t>ф. 8 (0163) 45-36-59, 45-46-91</t>
  </si>
  <si>
    <t>Наименование</t>
  </si>
  <si>
    <t xml:space="preserve">Прайс лист </t>
  </si>
  <si>
    <t>рос. руб.</t>
  </si>
  <si>
    <t>доллар США, $</t>
  </si>
  <si>
    <t>бел. руб.</t>
  </si>
  <si>
    <t>USD</t>
  </si>
  <si>
    <t>RUB</t>
  </si>
  <si>
    <t>Курсы валют НБРБ</t>
  </si>
  <si>
    <t>1 х 12</t>
  </si>
  <si>
    <t>Вино "Беларускi пачастунак. Лучистое"</t>
  </si>
  <si>
    <t>Вино "Мадерное Клубничный бриз"</t>
  </si>
  <si>
    <t>ЛВИ</t>
  </si>
  <si>
    <t>Наливка "Для нас. Красносмородиновая"</t>
  </si>
  <si>
    <t>1 х 20</t>
  </si>
  <si>
    <t>Наливка "Для нас. Черничная"</t>
  </si>
  <si>
    <t>Настойка  "Красносмородиновая на коньяке"</t>
  </si>
  <si>
    <t>Настойка  "Черноплоднорябиновая на коьяке"</t>
  </si>
  <si>
    <t>Вина плодовоягодные</t>
  </si>
  <si>
    <t>Вино "Сладкая ягода"</t>
  </si>
  <si>
    <t>Вино "Николаевское"</t>
  </si>
  <si>
    <t>Вино "Звездное лето"</t>
  </si>
  <si>
    <t>Вино "Свитязянка"</t>
  </si>
  <si>
    <t>Вино "Прошлогодняя кадриль"</t>
  </si>
  <si>
    <t>Вино "Осень в бокале"</t>
  </si>
  <si>
    <t>Вино "Мадерное"</t>
  </si>
  <si>
    <t>Вино "Паселковое"</t>
  </si>
  <si>
    <t>Вино "Тайный вкус"</t>
  </si>
  <si>
    <t>Вино "Тайна сезона"</t>
  </si>
  <si>
    <t>Цена, без  НДС без учета стеклобутылки без учета тран. расх.</t>
  </si>
  <si>
    <t>Бутылка 0,5 коньячная и  винтовая</t>
  </si>
  <si>
    <t>Бутылка 0,7</t>
  </si>
  <si>
    <t>Стоимость тары</t>
  </si>
  <si>
    <t>Ящик п/эт 20 ячеек</t>
  </si>
  <si>
    <t>Ящик п/эт 12 ячеек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</si>
</sst>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14">
    <font>
      <sz val="10"/>
      <name val="Arial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84" fontId="13" fillId="0" borderId="2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3" borderId="1" xfId="0" applyFont="1" applyFill="1" applyBorder="1" applyAlignment="1">
      <alignment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84" fontId="13" fillId="0" borderId="2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3" fontId="0" fillId="3" borderId="31" xfId="0" applyNumberForma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877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52821" t="3395" r="32777" b="82243"/>
        <a:stretch>
          <a:fillRect/>
        </a:stretch>
      </xdr:blipFill>
      <xdr:spPr>
        <a:xfrm>
          <a:off x="3114675" y="6877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5</xdr:row>
      <xdr:rowOff>66675</xdr:rowOff>
    </xdr:from>
    <xdr:to>
      <xdr:col>6</xdr:col>
      <xdr:colOff>19050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200025" y="1181100"/>
          <a:ext cx="5676900" cy="628650"/>
        </a:xfrm>
        <a:prstGeom prst="rect"/>
        <a:noFill/>
      </xdr:spPr>
      <xdr:txBody>
        <a:bodyPr fromWordArt="1" wrap="none">
          <a:prstTxWarp prst="textDeflate">
            <a:avLst>
              <a:gd name="adj" fmla="val 1818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Качество не боится конкуренции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4"/>
  <sheetViews>
    <sheetView tabSelected="1" workbookViewId="0" topLeftCell="B1">
      <selection activeCell="J31" sqref="J31"/>
    </sheetView>
  </sheetViews>
  <sheetFormatPr defaultColWidth="9.140625" defaultRowHeight="12.75"/>
  <cols>
    <col min="1" max="1" width="5.57421875" style="0" hidden="1" customWidth="1"/>
    <col min="2" max="2" width="46.7109375" style="0" bestFit="1" customWidth="1"/>
    <col min="5" max="5" width="11.00390625" style="0" customWidth="1"/>
    <col min="6" max="6" width="11.8515625" style="0" customWidth="1"/>
    <col min="7" max="7" width="12.8515625" style="0" customWidth="1"/>
    <col min="8" max="8" width="3.421875" style="0" customWidth="1"/>
    <col min="9" max="9" width="12.7109375" style="0" bestFit="1" customWidth="1"/>
  </cols>
  <sheetData>
    <row r="1" spans="4:5" ht="12.75">
      <c r="D1" s="1"/>
      <c r="E1" s="1"/>
    </row>
    <row r="2" spans="2:6" ht="18.75">
      <c r="B2" s="16" t="s">
        <v>11</v>
      </c>
      <c r="C2" s="16"/>
      <c r="D2" s="16"/>
      <c r="E2" s="16"/>
      <c r="F2" s="16"/>
    </row>
    <row r="3" spans="2:6" ht="18.75">
      <c r="B3" s="16" t="s">
        <v>0</v>
      </c>
      <c r="C3" s="16"/>
      <c r="D3" s="16"/>
      <c r="E3" s="16"/>
      <c r="F3" s="16"/>
    </row>
    <row r="4" spans="2:6" ht="18.75">
      <c r="B4" s="17" t="s">
        <v>8</v>
      </c>
      <c r="C4" s="17"/>
      <c r="D4" s="17"/>
      <c r="E4" s="17"/>
      <c r="F4" s="17"/>
    </row>
    <row r="5" spans="2:7" ht="18.75">
      <c r="B5" s="17" t="s">
        <v>9</v>
      </c>
      <c r="C5" s="17"/>
      <c r="D5" s="17"/>
      <c r="E5" s="17"/>
      <c r="F5" s="17"/>
      <c r="G5" s="2"/>
    </row>
    <row r="6" spans="2:7" ht="18.75">
      <c r="B6" s="17" t="s">
        <v>1</v>
      </c>
      <c r="C6" s="17"/>
      <c r="D6" s="17"/>
      <c r="E6" s="17"/>
      <c r="F6" s="17"/>
      <c r="G6" s="4"/>
    </row>
    <row r="7" spans="2:6" ht="29.25" customHeight="1" thickBot="1">
      <c r="B7" s="8"/>
      <c r="C7" s="8"/>
      <c r="D7" s="8"/>
      <c r="E7" s="9"/>
      <c r="F7" s="9"/>
    </row>
    <row r="8" spans="2:10" ht="17.25" customHeight="1" thickBot="1">
      <c r="B8" s="43" t="s">
        <v>10</v>
      </c>
      <c r="C8" s="10" t="s">
        <v>2</v>
      </c>
      <c r="D8" s="11"/>
      <c r="E8" s="45" t="s">
        <v>38</v>
      </c>
      <c r="F8" s="46"/>
      <c r="G8" s="47"/>
      <c r="I8" s="40" t="s">
        <v>17</v>
      </c>
      <c r="J8" s="41"/>
    </row>
    <row r="9" spans="2:10" ht="24.75" customHeight="1" thickBot="1" thickTop="1">
      <c r="B9" s="42"/>
      <c r="C9" s="12"/>
      <c r="D9" s="13"/>
      <c r="E9" s="48"/>
      <c r="F9" s="49"/>
      <c r="G9" s="50"/>
      <c r="I9" s="38" t="s">
        <v>16</v>
      </c>
      <c r="J9" s="39" t="s">
        <v>15</v>
      </c>
    </row>
    <row r="10" spans="2:10" ht="26.25" customHeight="1" thickBot="1" thickTop="1">
      <c r="B10" s="44"/>
      <c r="C10" s="14"/>
      <c r="D10" s="15"/>
      <c r="E10" s="3" t="s">
        <v>14</v>
      </c>
      <c r="F10" s="3" t="s">
        <v>12</v>
      </c>
      <c r="G10" s="51" t="s">
        <v>13</v>
      </c>
      <c r="I10" s="67">
        <v>98.67</v>
      </c>
      <c r="J10" s="68">
        <v>3009</v>
      </c>
    </row>
    <row r="11" spans="2:10" ht="20.25" thickBot="1">
      <c r="B11" s="5" t="s">
        <v>27</v>
      </c>
      <c r="C11" s="6"/>
      <c r="D11" s="6"/>
      <c r="E11" s="6"/>
      <c r="F11" s="6"/>
      <c r="G11" s="7"/>
      <c r="I11" s="36"/>
      <c r="J11" s="37"/>
    </row>
    <row r="12" spans="2:8" ht="16.5" thickBot="1">
      <c r="B12" s="53" t="s">
        <v>28</v>
      </c>
      <c r="C12" s="54" t="s">
        <v>18</v>
      </c>
      <c r="D12" s="55">
        <v>0.7</v>
      </c>
      <c r="E12" s="56">
        <v>2453</v>
      </c>
      <c r="F12" s="57">
        <f aca="true" t="shared" si="0" ref="F12:F27">E12/$I$10</f>
        <v>24.860646599777034</v>
      </c>
      <c r="G12" s="58">
        <f aca="true" t="shared" si="1" ref="G12:G27">E12/$J$10</f>
        <v>0.8152210036556996</v>
      </c>
      <c r="H12" s="2"/>
    </row>
    <row r="13" spans="2:10" ht="16.5" thickBot="1">
      <c r="B13" s="53" t="s">
        <v>29</v>
      </c>
      <c r="C13" s="54" t="s">
        <v>18</v>
      </c>
      <c r="D13" s="59">
        <v>0.7</v>
      </c>
      <c r="E13" s="56">
        <v>2454</v>
      </c>
      <c r="F13" s="57">
        <f t="shared" si="0"/>
        <v>24.870781392520524</v>
      </c>
      <c r="G13" s="58">
        <f t="shared" si="1"/>
        <v>0.8155533399800599</v>
      </c>
      <c r="J13" s="4"/>
    </row>
    <row r="14" spans="2:10" ht="16.5" thickBot="1">
      <c r="B14" s="53" t="s">
        <v>30</v>
      </c>
      <c r="C14" s="54" t="s">
        <v>18</v>
      </c>
      <c r="D14" s="60">
        <v>0.7</v>
      </c>
      <c r="E14" s="56">
        <v>2455</v>
      </c>
      <c r="F14" s="57">
        <f t="shared" si="0"/>
        <v>24.88091618526401</v>
      </c>
      <c r="G14" s="58">
        <f t="shared" si="1"/>
        <v>0.8158856763044201</v>
      </c>
      <c r="J14" s="4"/>
    </row>
    <row r="15" spans="2:10" ht="16.5" thickBot="1">
      <c r="B15" s="53" t="s">
        <v>31</v>
      </c>
      <c r="C15" s="54" t="s">
        <v>18</v>
      </c>
      <c r="D15" s="59">
        <v>0.7</v>
      </c>
      <c r="E15" s="56">
        <v>2456</v>
      </c>
      <c r="F15" s="57">
        <f t="shared" si="0"/>
        <v>24.8910509780075</v>
      </c>
      <c r="G15" s="58">
        <f t="shared" si="1"/>
        <v>0.8162180126287804</v>
      </c>
      <c r="J15" s="4"/>
    </row>
    <row r="16" spans="2:10" ht="16.5" thickBot="1">
      <c r="B16" s="53" t="s">
        <v>32</v>
      </c>
      <c r="C16" s="54" t="s">
        <v>18</v>
      </c>
      <c r="D16" s="60">
        <v>0.7</v>
      </c>
      <c r="E16" s="56">
        <v>2457</v>
      </c>
      <c r="F16" s="57">
        <f t="shared" si="0"/>
        <v>24.90118577075099</v>
      </c>
      <c r="G16" s="58">
        <f t="shared" si="1"/>
        <v>0.8165503489531406</v>
      </c>
      <c r="J16" s="4"/>
    </row>
    <row r="17" spans="2:10" ht="16.5" thickBot="1">
      <c r="B17" s="53" t="s">
        <v>19</v>
      </c>
      <c r="C17" s="54" t="s">
        <v>18</v>
      </c>
      <c r="D17" s="59">
        <v>0.7</v>
      </c>
      <c r="E17" s="56">
        <v>2458</v>
      </c>
      <c r="F17" s="57">
        <f t="shared" si="0"/>
        <v>24.911320563494478</v>
      </c>
      <c r="G17" s="58">
        <f t="shared" si="1"/>
        <v>0.8168826852775009</v>
      </c>
      <c r="I17" s="2"/>
      <c r="J17" s="4"/>
    </row>
    <row r="18" spans="2:10" ht="16.5" thickBot="1">
      <c r="B18" s="53" t="s">
        <v>33</v>
      </c>
      <c r="C18" s="54" t="s">
        <v>18</v>
      </c>
      <c r="D18" s="60">
        <v>0.7</v>
      </c>
      <c r="E18" s="56">
        <v>2459</v>
      </c>
      <c r="F18" s="57">
        <f t="shared" si="0"/>
        <v>24.921455356237963</v>
      </c>
      <c r="G18" s="58">
        <f t="shared" si="1"/>
        <v>0.8172150216018611</v>
      </c>
      <c r="I18" s="2"/>
      <c r="J18" s="4"/>
    </row>
    <row r="19" spans="2:10" ht="16.5" thickBot="1">
      <c r="B19" s="53" t="s">
        <v>34</v>
      </c>
      <c r="C19" s="54" t="s">
        <v>18</v>
      </c>
      <c r="D19" s="59">
        <v>0.7</v>
      </c>
      <c r="E19" s="56">
        <v>2462</v>
      </c>
      <c r="F19" s="57">
        <f t="shared" si="0"/>
        <v>24.951859734468428</v>
      </c>
      <c r="G19" s="58">
        <f t="shared" si="1"/>
        <v>0.8182120305749419</v>
      </c>
      <c r="I19" s="2"/>
      <c r="J19" s="4"/>
    </row>
    <row r="20" spans="2:10" ht="16.5" thickBot="1">
      <c r="B20" s="53" t="s">
        <v>35</v>
      </c>
      <c r="C20" s="54" t="s">
        <v>18</v>
      </c>
      <c r="D20" s="60">
        <v>0.7</v>
      </c>
      <c r="E20" s="56">
        <v>2463</v>
      </c>
      <c r="F20" s="57">
        <f t="shared" si="0"/>
        <v>24.961994527211917</v>
      </c>
      <c r="G20" s="58">
        <f t="shared" si="1"/>
        <v>0.8185443668993021</v>
      </c>
      <c r="I20" s="2"/>
      <c r="J20" s="4"/>
    </row>
    <row r="21" spans="2:10" ht="16.5" thickBot="1">
      <c r="B21" s="53" t="s">
        <v>20</v>
      </c>
      <c r="C21" s="54" t="s">
        <v>18</v>
      </c>
      <c r="D21" s="59">
        <v>0.7</v>
      </c>
      <c r="E21" s="56">
        <v>2464</v>
      </c>
      <c r="F21" s="57">
        <f t="shared" si="0"/>
        <v>24.972129319955407</v>
      </c>
      <c r="G21" s="58">
        <f t="shared" si="1"/>
        <v>0.8188767032236623</v>
      </c>
      <c r="I21" s="2"/>
      <c r="J21" s="4"/>
    </row>
    <row r="22" spans="2:10" ht="16.5" thickBot="1">
      <c r="B22" s="61" t="s">
        <v>36</v>
      </c>
      <c r="C22" s="54" t="s">
        <v>18</v>
      </c>
      <c r="D22" s="60">
        <v>0.7</v>
      </c>
      <c r="E22" s="56">
        <v>2465</v>
      </c>
      <c r="F22" s="57">
        <f t="shared" si="0"/>
        <v>24.982264112698896</v>
      </c>
      <c r="G22" s="58">
        <f t="shared" si="1"/>
        <v>0.8192090395480226</v>
      </c>
      <c r="I22" s="2"/>
      <c r="J22" s="4"/>
    </row>
    <row r="23" spans="2:10" ht="16.5" thickBot="1">
      <c r="B23" s="61" t="s">
        <v>37</v>
      </c>
      <c r="C23" s="54" t="s">
        <v>18</v>
      </c>
      <c r="D23" s="59">
        <v>0.7</v>
      </c>
      <c r="E23" s="56">
        <v>2466</v>
      </c>
      <c r="F23" s="57">
        <f t="shared" si="0"/>
        <v>24.992398905442382</v>
      </c>
      <c r="G23" s="58">
        <f t="shared" si="1"/>
        <v>0.8195413758723828</v>
      </c>
      <c r="I23" s="2"/>
      <c r="J23" s="4"/>
    </row>
    <row r="24" spans="2:10" ht="16.5" hidden="1" thickBot="1">
      <c r="B24" s="61" t="s">
        <v>5</v>
      </c>
      <c r="C24" s="54" t="s">
        <v>3</v>
      </c>
      <c r="D24" s="62" t="s">
        <v>4</v>
      </c>
      <c r="E24" s="63"/>
      <c r="F24" s="57">
        <f t="shared" si="0"/>
        <v>0</v>
      </c>
      <c r="G24" s="58">
        <f t="shared" si="1"/>
        <v>0</v>
      </c>
      <c r="I24" s="2"/>
      <c r="J24" s="4"/>
    </row>
    <row r="25" spans="2:10" ht="0.75" customHeight="1" hidden="1" thickBot="1">
      <c r="B25" s="53" t="s">
        <v>6</v>
      </c>
      <c r="C25" s="54" t="s">
        <v>3</v>
      </c>
      <c r="D25" s="62" t="s">
        <v>7</v>
      </c>
      <c r="E25" s="63"/>
      <c r="F25" s="57">
        <f t="shared" si="0"/>
        <v>0</v>
      </c>
      <c r="G25" s="58">
        <f t="shared" si="1"/>
        <v>0</v>
      </c>
      <c r="I25" s="2"/>
      <c r="J25" s="4"/>
    </row>
    <row r="26" spans="2:10" ht="16.5" thickBot="1">
      <c r="B26" s="53" t="s">
        <v>32</v>
      </c>
      <c r="C26" s="54" t="s">
        <v>23</v>
      </c>
      <c r="D26" s="64">
        <v>0.5</v>
      </c>
      <c r="E26" s="73">
        <v>1752</v>
      </c>
      <c r="F26" s="57">
        <f t="shared" si="0"/>
        <v>17.75615688659167</v>
      </c>
      <c r="G26" s="58">
        <f t="shared" si="1"/>
        <v>0.5822532402791625</v>
      </c>
      <c r="I26" s="2"/>
      <c r="J26" s="4"/>
    </row>
    <row r="27" spans="2:10" ht="16.5" thickBot="1">
      <c r="B27" s="53" t="s">
        <v>30</v>
      </c>
      <c r="C27" s="54" t="s">
        <v>23</v>
      </c>
      <c r="D27" s="64">
        <v>0.5</v>
      </c>
      <c r="E27" s="73">
        <v>1752</v>
      </c>
      <c r="F27" s="57">
        <f t="shared" si="0"/>
        <v>17.75615688659167</v>
      </c>
      <c r="G27" s="58">
        <f t="shared" si="1"/>
        <v>0.5822532402791625</v>
      </c>
      <c r="I27" s="2"/>
      <c r="J27" s="4"/>
    </row>
    <row r="28" spans="2:10" ht="20.25" thickBot="1">
      <c r="B28" s="5" t="s">
        <v>21</v>
      </c>
      <c r="C28" s="6"/>
      <c r="D28" s="6"/>
      <c r="E28" s="6"/>
      <c r="F28" s="6"/>
      <c r="G28" s="7"/>
      <c r="I28" s="2"/>
      <c r="J28" s="4"/>
    </row>
    <row r="29" spans="2:10" ht="16.5" thickBot="1">
      <c r="B29" s="69" t="s">
        <v>22</v>
      </c>
      <c r="C29" s="54" t="s">
        <v>23</v>
      </c>
      <c r="D29" s="54">
        <v>0.5</v>
      </c>
      <c r="E29" s="87">
        <v>3280</v>
      </c>
      <c r="F29" s="65">
        <f aca="true" t="shared" si="2" ref="F29:F37">E29/$I$10</f>
        <v>33.242120198641935</v>
      </c>
      <c r="G29" s="66">
        <f aca="true" t="shared" si="3" ref="G29:G37">E29/$J$10</f>
        <v>1.0900631439016284</v>
      </c>
      <c r="I29" s="2"/>
      <c r="J29" s="4"/>
    </row>
    <row r="30" spans="2:10" ht="16.5" thickBot="1">
      <c r="B30" s="70" t="s">
        <v>24</v>
      </c>
      <c r="C30" s="54" t="s">
        <v>23</v>
      </c>
      <c r="D30" s="54">
        <v>0.5</v>
      </c>
      <c r="E30" s="86">
        <v>3700</v>
      </c>
      <c r="F30" s="65">
        <f t="shared" si="2"/>
        <v>37.498733150907064</v>
      </c>
      <c r="G30" s="66">
        <f t="shared" si="3"/>
        <v>1.2296444001329345</v>
      </c>
      <c r="I30" s="2"/>
      <c r="J30" s="4"/>
    </row>
    <row r="31" spans="2:10" ht="16.5" thickBot="1">
      <c r="B31" s="71" t="s">
        <v>25</v>
      </c>
      <c r="C31" s="54" t="s">
        <v>23</v>
      </c>
      <c r="D31" s="54">
        <v>0.5</v>
      </c>
      <c r="E31" s="87">
        <v>3700</v>
      </c>
      <c r="F31" s="65">
        <f t="shared" si="2"/>
        <v>37.498733150907064</v>
      </c>
      <c r="G31" s="66">
        <f t="shared" si="3"/>
        <v>1.2296444001329345</v>
      </c>
      <c r="I31" s="2"/>
      <c r="J31" s="4"/>
    </row>
    <row r="32" spans="2:12" ht="16.5" thickBot="1">
      <c r="B32" s="72" t="s">
        <v>26</v>
      </c>
      <c r="C32" s="54" t="s">
        <v>23</v>
      </c>
      <c r="D32" s="54">
        <v>0.5</v>
      </c>
      <c r="E32" s="88">
        <v>3600</v>
      </c>
      <c r="F32" s="65">
        <f t="shared" si="2"/>
        <v>36.485253876558225</v>
      </c>
      <c r="G32" s="66">
        <f t="shared" si="3"/>
        <v>1.1964107676969093</v>
      </c>
      <c r="I32" s="2"/>
      <c r="J32" s="4"/>
      <c r="K32" s="2"/>
      <c r="L32" s="2"/>
    </row>
    <row r="33" spans="2:12" ht="20.25" thickBot="1">
      <c r="B33" s="76" t="s">
        <v>41</v>
      </c>
      <c r="C33" s="76"/>
      <c r="D33" s="76"/>
      <c r="E33" s="76"/>
      <c r="F33" s="76"/>
      <c r="G33" s="76"/>
      <c r="I33" s="2"/>
      <c r="J33" s="4"/>
      <c r="K33" s="2"/>
      <c r="L33" s="2"/>
    </row>
    <row r="34" spans="2:12" ht="16.5" thickBot="1">
      <c r="B34" s="78" t="s">
        <v>39</v>
      </c>
      <c r="C34" s="79"/>
      <c r="D34" s="83"/>
      <c r="E34" s="89">
        <v>320</v>
      </c>
      <c r="F34" s="65">
        <f t="shared" si="2"/>
        <v>3.2431336779162865</v>
      </c>
      <c r="G34" s="66">
        <f t="shared" si="3"/>
        <v>0.10634762379528083</v>
      </c>
      <c r="H34" s="75"/>
      <c r="I34" s="2"/>
      <c r="J34" s="74"/>
      <c r="K34" s="2"/>
      <c r="L34" s="2"/>
    </row>
    <row r="35" spans="2:12" ht="16.5" thickBot="1">
      <c r="B35" s="80" t="s">
        <v>40</v>
      </c>
      <c r="C35" s="77"/>
      <c r="D35" s="84"/>
      <c r="E35" s="90">
        <v>270</v>
      </c>
      <c r="F35" s="65">
        <f t="shared" si="2"/>
        <v>2.736394040741867</v>
      </c>
      <c r="G35" s="66">
        <f t="shared" si="3"/>
        <v>0.0897308075772682</v>
      </c>
      <c r="H35" s="75"/>
      <c r="I35" s="2"/>
      <c r="J35" s="74"/>
      <c r="K35" s="2"/>
      <c r="L35" s="2"/>
    </row>
    <row r="36" spans="2:12" ht="16.5" thickBot="1">
      <c r="B36" s="80" t="s">
        <v>42</v>
      </c>
      <c r="C36" s="77"/>
      <c r="D36" s="84"/>
      <c r="E36" s="91">
        <v>7000</v>
      </c>
      <c r="F36" s="65">
        <f t="shared" si="2"/>
        <v>70.94354920441877</v>
      </c>
      <c r="G36" s="66">
        <f t="shared" si="3"/>
        <v>2.326354270521768</v>
      </c>
      <c r="H36" s="2"/>
      <c r="I36" s="2"/>
      <c r="J36" s="2"/>
      <c r="K36" s="2"/>
      <c r="L36" s="2"/>
    </row>
    <row r="37" spans="2:9" ht="16.5" thickBot="1">
      <c r="B37" s="81" t="s">
        <v>43</v>
      </c>
      <c r="C37" s="82"/>
      <c r="D37" s="85"/>
      <c r="E37" s="90">
        <v>7000</v>
      </c>
      <c r="F37" s="65">
        <f t="shared" si="2"/>
        <v>70.94354920441877</v>
      </c>
      <c r="G37" s="66">
        <f t="shared" si="3"/>
        <v>2.326354270521768</v>
      </c>
      <c r="H37" s="2"/>
      <c r="I37" s="2"/>
    </row>
    <row r="38" spans="7:9" ht="12.75">
      <c r="G38" s="2"/>
      <c r="H38" s="2"/>
      <c r="I38" s="2"/>
    </row>
    <row r="39" spans="2:9" ht="12.75">
      <c r="B39" s="4"/>
      <c r="G39" s="2"/>
      <c r="H39" s="2"/>
      <c r="I39" s="2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58" ht="9" customHeight="1" hidden="1"/>
    <row r="59" ht="12.75" hidden="1"/>
    <row r="68" ht="13.5" customHeight="1"/>
    <row r="69" ht="12" customHeight="1"/>
    <row r="88" ht="12.75" hidden="1"/>
    <row r="119" ht="15.75" customHeight="1" thickBot="1"/>
    <row r="120" ht="12.75">
      <c r="K120" s="18">
        <v>2503</v>
      </c>
    </row>
    <row r="121" ht="12.75">
      <c r="K121" s="21">
        <v>2503</v>
      </c>
    </row>
    <row r="122" ht="12.75">
      <c r="K122" s="20">
        <v>2503</v>
      </c>
    </row>
    <row r="123" ht="15.75" customHeight="1">
      <c r="K123" s="20">
        <v>2503</v>
      </c>
    </row>
    <row r="124" ht="12.75">
      <c r="K124" s="20">
        <v>2503</v>
      </c>
    </row>
    <row r="125" ht="13.5" thickBot="1">
      <c r="K125" s="23">
        <v>2503</v>
      </c>
    </row>
    <row r="126" ht="12.75">
      <c r="K126" s="25">
        <v>1802</v>
      </c>
    </row>
    <row r="127" ht="12.75">
      <c r="K127" s="26">
        <v>1802</v>
      </c>
    </row>
    <row r="128" ht="12.75">
      <c r="K128" s="26">
        <v>1802</v>
      </c>
    </row>
    <row r="129" ht="12.75">
      <c r="K129" s="26">
        <v>1802</v>
      </c>
    </row>
    <row r="130" ht="13.5" thickBot="1">
      <c r="K130" s="28">
        <v>1802</v>
      </c>
    </row>
    <row r="131" ht="13.5" thickBot="1">
      <c r="K131" s="31"/>
    </row>
    <row r="132" ht="12.75">
      <c r="K132" s="31">
        <v>3330</v>
      </c>
    </row>
    <row r="133" ht="12.75">
      <c r="K133" s="33">
        <v>3750</v>
      </c>
    </row>
    <row r="134" ht="12.75">
      <c r="K134" s="33">
        <v>3750</v>
      </c>
    </row>
    <row r="135" ht="13.5" thickBot="1">
      <c r="K135" s="29">
        <v>3650</v>
      </c>
    </row>
    <row r="138" ht="13.5" thickBot="1"/>
    <row r="139" ht="12.75">
      <c r="L139" s="19">
        <f aca="true" t="shared" si="4" ref="L139:L149">K120*1.2</f>
        <v>3003.6</v>
      </c>
    </row>
    <row r="140" ht="12.75">
      <c r="L140" s="22">
        <f t="shared" si="4"/>
        <v>3003.6</v>
      </c>
    </row>
    <row r="141" ht="12.75">
      <c r="L141" s="22">
        <f t="shared" si="4"/>
        <v>3003.6</v>
      </c>
    </row>
    <row r="142" ht="12.75">
      <c r="L142" s="22">
        <f t="shared" si="4"/>
        <v>3003.6</v>
      </c>
    </row>
    <row r="143" ht="12.75">
      <c r="L143" s="22">
        <f t="shared" si="4"/>
        <v>3003.6</v>
      </c>
    </row>
    <row r="144" ht="13.5" thickBot="1">
      <c r="L144" s="24">
        <f t="shared" si="4"/>
        <v>3003.6</v>
      </c>
    </row>
    <row r="145" ht="12.75">
      <c r="L145" s="19">
        <f t="shared" si="4"/>
        <v>2162.4</v>
      </c>
    </row>
    <row r="146" ht="12.75">
      <c r="L146" s="22">
        <f t="shared" si="4"/>
        <v>2162.4</v>
      </c>
    </row>
    <row r="147" ht="12.75">
      <c r="L147" s="27">
        <f t="shared" si="4"/>
        <v>2162.4</v>
      </c>
    </row>
    <row r="148" ht="12.75">
      <c r="L148" s="27">
        <f t="shared" si="4"/>
        <v>2162.4</v>
      </c>
    </row>
    <row r="149" ht="13.5" thickBot="1">
      <c r="L149" s="30">
        <f t="shared" si="4"/>
        <v>2162.4</v>
      </c>
    </row>
    <row r="150" ht="13.5" thickBot="1">
      <c r="L150" s="52"/>
    </row>
    <row r="151" ht="12.75">
      <c r="L151" s="32">
        <f>K132*1.2</f>
        <v>3996</v>
      </c>
    </row>
    <row r="152" ht="12.75">
      <c r="L152" s="34">
        <f>K133*1.2</f>
        <v>4500</v>
      </c>
    </row>
    <row r="153" ht="12.75">
      <c r="L153" s="34">
        <f>K134*1.2</f>
        <v>4500</v>
      </c>
    </row>
    <row r="154" ht="13.5" thickBot="1">
      <c r="L154" s="35">
        <f>K135*1.2</f>
        <v>4380</v>
      </c>
    </row>
  </sheetData>
  <mergeCells count="18">
    <mergeCell ref="B33:G33"/>
    <mergeCell ref="B34:D34"/>
    <mergeCell ref="B35:D35"/>
    <mergeCell ref="B36:D36"/>
    <mergeCell ref="B37:D37"/>
    <mergeCell ref="I8:J8"/>
    <mergeCell ref="B11:G11"/>
    <mergeCell ref="B8:B10"/>
    <mergeCell ref="B28:G28"/>
    <mergeCell ref="I11:J11"/>
    <mergeCell ref="B2:F2"/>
    <mergeCell ref="B3:F3"/>
    <mergeCell ref="B5:F5"/>
    <mergeCell ref="B6:F6"/>
    <mergeCell ref="B4:F4"/>
    <mergeCell ref="B7:F7"/>
    <mergeCell ref="C8:D10"/>
    <mergeCell ref="E8:G9"/>
  </mergeCells>
  <printOptions/>
  <pageMargins left="0.16" right="0.27" top="0.26" bottom="0.73" header="0.26" footer="0.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2010-09-03T08:26:01Z</cp:lastPrinted>
  <dcterms:created xsi:type="dcterms:W3CDTF">1996-10-08T23:32:33Z</dcterms:created>
  <dcterms:modified xsi:type="dcterms:W3CDTF">2010-10-05T10:57:57Z</dcterms:modified>
  <cp:category/>
  <cp:version/>
  <cp:contentType/>
  <cp:contentStatus/>
</cp:coreProperties>
</file>